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2EE772F-FF2F-45E9-A9EC-390D3C112AE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<sst xmlns="http://schemas.openxmlformats.org/spreadsheetml/2006/main" count="17409" uniqueCount="3096">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</sst>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4" sqref="G44:I44"/>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1291</v>
      </c>
      <c r="B10" s="172"/>
      <c r="C10" s="172"/>
      <c r="D10" s="169" t="str">
        <f>VLOOKUP(A10,'Listado Total'!B6:R586,7,0)</f>
        <v>Técnico/a 1</v>
      </c>
      <c r="E10" s="169"/>
      <c r="F10" s="169"/>
      <c r="G10" s="169" t="str">
        <f>VLOOKUP(A10,'Listado Total'!B6:R586,2,0)</f>
        <v>Analista Programador Java Iniciativas Aplicaciones Transversales del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19.4" customHeight="1" thickTop="1" thickBot="1">
      <c r="A17" s="146" t="str">
        <f>VLOOKUP(A10,'Listado Total'!B6:R586,17,0)</f>
        <v>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x9F56jXCqfJ3RYvh2HKUotOfHPlY9SI15MB2/KuC2slJdTExuspXUWgc2+GiSjbBpDx9kU/STbQSPauAV3yj6g==" saltValue="3/CbPnxISANqSX36pwtCS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2022-07-27T08:18:04Z</dcterms:modified>
</cp:coreProperties>
</file>